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stor\Dropbox\Projects\DocentFx\DocentFx_new\"/>
    </mc:Choice>
  </mc:AlternateContent>
  <xr:revisionPtr revIDLastSave="0" documentId="8_{97563F23-0ECE-4957-8A55-CB794FF7E2C6}" xr6:coauthVersionLast="47" xr6:coauthVersionMax="47" xr10:uidLastSave="{00000000-0000-0000-0000-000000000000}"/>
  <bookViews>
    <workbookView xWindow="-120" yWindow="-120" windowWidth="28095" windowHeight="16440" xr2:uid="{44A92DFE-8CA7-4EAA-A729-B8A5214CA6D9}"/>
  </bookViews>
  <sheets>
    <sheet name="Лист1" sheetId="1" r:id="rId1"/>
    <sheet name="Лист2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2" i="2" s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B5" i="1" s="1"/>
  <c r="G2" i="1" s="1"/>
</calcChain>
</file>

<file path=xl/sharedStrings.xml><?xml version="1.0" encoding="utf-8"?>
<sst xmlns="http://schemas.openxmlformats.org/spreadsheetml/2006/main" count="6" uniqueCount="6">
  <si>
    <t>Начальный капитал</t>
  </si>
  <si>
    <t>Доходность в месяц</t>
  </si>
  <si>
    <t>Цель</t>
  </si>
  <si>
    <t>будет достигнута через</t>
  </si>
  <si>
    <t>месяцев</t>
  </si>
  <si>
    <t>Корректность введенных значений: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</si>
</sst>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_-[$$-409]* #,##0_ ;_-[$$-409]* \-#,##0\ ;_-[$$-409]* &quot;-&quot;_ ;_-@_ "/>
    <numFmt numFmtId="168" formatCode="_-[$$-409]* #,##0_ ;_-[$$-409]* \-#,##0\ ;_-[$$-409]* &quot;-&quot;??_ ;_-@_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3" fillId="2" borderId="0" xfId="0" applyNumberFormat="1" applyFont="1" applyFill="1" applyAlignment="1" applyProtection="1">
      <alignment vertical="center"/>
      <protection locked="0"/>
    </xf>
    <xf numFmtId="9" fontId="3" fillId="2" borderId="0" xfId="1" applyFont="1" applyFill="1" applyAlignment="1" applyProtection="1">
      <alignment vertical="center"/>
      <protection locked="0"/>
    </xf>
    <xf numFmtId="168" fontId="3" fillId="2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</cellXfs>
  <cellStyles count="2">
    <cellStyle name="Обычный" xfId="0" builtinId="0"/>
    <cellStyle name="Процентный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200F-514D-45B7-AC50-9EB3D74AAB7F}">
  <dimension ref="A2:J5"/>
  <sheetViews>
    <sheetView tabSelected="1" workbookViewId="0">
      <selection activeCell="B4" sqref="B4"/>
    </sheetView>
  </sheetViews>
  <sheetFormatPr defaultRowHeight="18.75" x14ac:dyDescent="0.25"/>
  <cols>
    <col min="1" max="1" width="30.42578125" style="3" customWidth="1"/>
    <col min="2" max="2" width="17" style="3" customWidth="1"/>
    <col min="3" max="3" width="4.5703125" style="3" customWidth="1"/>
    <col min="4" max="4" width="7.85546875" style="3" customWidth="1"/>
    <col min="5" max="5" width="16.5703125" style="3" customWidth="1"/>
    <col min="6" max="6" width="28" style="3" customWidth="1"/>
    <col min="7" max="7" width="11.140625" style="3" customWidth="1"/>
    <col min="8" max="8" width="12.28515625" style="3" customWidth="1"/>
    <col min="9" max="9" width="5.5703125" style="3" customWidth="1"/>
    <col min="10" max="16384" width="9.140625" style="3"/>
  </cols>
  <sheetData>
    <row r="2" spans="1:10" x14ac:dyDescent="0.25">
      <c r="A2" s="2" t="s">
        <v>0</v>
      </c>
      <c r="B2" s="6">
        <v>100</v>
      </c>
      <c r="D2" s="2" t="s">
        <v>2</v>
      </c>
      <c r="E2" s="8">
        <v>48000</v>
      </c>
      <c r="F2" s="4" t="s">
        <v>3</v>
      </c>
      <c r="G2" s="10">
        <f>IF(B5="OK",COUNTIF(Лист2!A1:A100,"&lt;="&amp;E2)+1,B5)</f>
        <v>12</v>
      </c>
      <c r="H2" s="4" t="s">
        <v>4</v>
      </c>
      <c r="I2" s="4"/>
      <c r="J2" s="4"/>
    </row>
    <row r="3" spans="1:10" x14ac:dyDescent="0.25">
      <c r="A3" s="2" t="s">
        <v>1</v>
      </c>
      <c r="B3" s="7">
        <v>0.74</v>
      </c>
    </row>
    <row r="5" spans="1:10" x14ac:dyDescent="0.25">
      <c r="A5" s="5" t="s">
        <v>5</v>
      </c>
      <c r="B5" s="9" t="str">
        <f>IF(Лист2!A71&gt;E2,"OK","ERROR")</f>
        <v>OK</v>
      </c>
    </row>
  </sheetData>
  <sheetProtection algorithmName="SHA-512" hashValue="10rwalLWkK6r9nug6rUpeBIfgOZ+jHT7oqKBEOs9daLx51Ln6TsyQ2XWNV1ETxB+q145E7WCM1t4GdvuY9qYtA==" saltValue="SrIyW8TRulyAKDuNICZnEw==" spinCount="100000" sheet="1" objects="1" scenarios="1"/>
  <conditionalFormatting sqref="B5">
    <cfRule type="containsText" dxfId="2" priority="2" operator="containsText" text="ERROR">
      <formula>NOT(ISERROR(SEARCH("ERROR",B5)))</formula>
    </cfRule>
    <cfRule type="containsText" dxfId="1" priority="3" operator="containsText" text="OK">
      <formula>NOT(ISERROR(SEARCH("OK",B5)))</formula>
    </cfRule>
  </conditionalFormatting>
  <conditionalFormatting sqref="G2">
    <cfRule type="containsText" dxfId="0" priority="1" operator="containsText" text="ERROR">
      <formula>NOT(ISERROR(SEARCH("ERROR",G2)))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F4D2-6F49-40AD-9360-477DDF3F4C0F}">
  <dimension ref="A1:C301"/>
  <sheetViews>
    <sheetView workbookViewId="0">
      <selection sqref="A1:A71"/>
    </sheetView>
  </sheetViews>
  <sheetFormatPr defaultRowHeight="15" x14ac:dyDescent="0.25"/>
  <cols>
    <col min="1" max="1" width="19.7109375" customWidth="1"/>
    <col min="2" max="2" width="11.140625" customWidth="1"/>
  </cols>
  <sheetData>
    <row r="1" spans="1:3" x14ac:dyDescent="0.25">
      <c r="A1" s="11">
        <f>Лист1!B2+(Лист1!B2*Лист1!B3)</f>
        <v>174</v>
      </c>
    </row>
    <row r="2" spans="1:3" x14ac:dyDescent="0.25">
      <c r="A2" s="11">
        <f>A1+(A1*Лист1!B3)</f>
        <v>302.76</v>
      </c>
      <c r="B2" s="1"/>
      <c r="C2" s="1"/>
    </row>
    <row r="3" spans="1:3" x14ac:dyDescent="0.25">
      <c r="A3" s="11">
        <f>A2+(A2*Лист1!B3)</f>
        <v>526.80240000000003</v>
      </c>
    </row>
    <row r="4" spans="1:3" x14ac:dyDescent="0.25">
      <c r="A4" s="11">
        <f>A3+(A3*Лист1!B3)</f>
        <v>916.63617599999998</v>
      </c>
    </row>
    <row r="5" spans="1:3" x14ac:dyDescent="0.25">
      <c r="A5" s="11">
        <f>A4+(A4*Лист1!B3)</f>
        <v>1594.94694624</v>
      </c>
    </row>
    <row r="6" spans="1:3" x14ac:dyDescent="0.25">
      <c r="A6" s="11">
        <f>A5+(A5*Лист1!B3)</f>
        <v>2775.2076864576002</v>
      </c>
    </row>
    <row r="7" spans="1:3" x14ac:dyDescent="0.25">
      <c r="A7" s="11">
        <f>A6+(A6*Лист1!B3)</f>
        <v>4828.8613744362247</v>
      </c>
    </row>
    <row r="8" spans="1:3" x14ac:dyDescent="0.25">
      <c r="A8" s="11">
        <f>A7+(A7*Лист1!B3)</f>
        <v>8402.2187915190298</v>
      </c>
    </row>
    <row r="9" spans="1:3" x14ac:dyDescent="0.25">
      <c r="A9" s="11">
        <f>A8+(A8*Лист1!B3)</f>
        <v>14619.860697243112</v>
      </c>
    </row>
    <row r="10" spans="1:3" x14ac:dyDescent="0.25">
      <c r="A10" s="11">
        <f>A9+(A9*Лист1!B3)</f>
        <v>25438.557613203015</v>
      </c>
    </row>
    <row r="11" spans="1:3" x14ac:dyDescent="0.25">
      <c r="A11" s="11">
        <f>A10+(A10*Лист1!B3)</f>
        <v>44263.090246973246</v>
      </c>
    </row>
    <row r="12" spans="1:3" x14ac:dyDescent="0.25">
      <c r="A12" s="11">
        <f>A11+(A11*Лист1!B3)</f>
        <v>77017.77702973345</v>
      </c>
    </row>
    <row r="13" spans="1:3" x14ac:dyDescent="0.25">
      <c r="A13" s="11">
        <f>A12+(A12*Лист1!B3)</f>
        <v>134010.93203173619</v>
      </c>
    </row>
    <row r="14" spans="1:3" x14ac:dyDescent="0.25">
      <c r="A14" s="11">
        <f>A13+(A13*Лист1!B3)</f>
        <v>233179.02173522097</v>
      </c>
    </row>
    <row r="15" spans="1:3" x14ac:dyDescent="0.25">
      <c r="A15" s="11">
        <f>A14+(A14*Лист1!B3)</f>
        <v>405731.4978192845</v>
      </c>
    </row>
    <row r="16" spans="1:3" x14ac:dyDescent="0.25">
      <c r="A16" s="11">
        <f>A15+(A15*Лист1!B3)</f>
        <v>705972.8062055551</v>
      </c>
    </row>
    <row r="17" spans="1:1" x14ac:dyDescent="0.25">
      <c r="A17" s="11">
        <f>A16+(A16*Лист1!B3)</f>
        <v>1228392.6827976659</v>
      </c>
    </row>
    <row r="18" spans="1:1" x14ac:dyDescent="0.25">
      <c r="A18" s="11">
        <f>A17+(A17*Лист1!B3)</f>
        <v>2137403.2680679387</v>
      </c>
    </row>
    <row r="19" spans="1:1" x14ac:dyDescent="0.25">
      <c r="A19" s="11">
        <f>A18+(A18*Лист1!B3)</f>
        <v>3719081.6864382131</v>
      </c>
    </row>
    <row r="20" spans="1:1" x14ac:dyDescent="0.25">
      <c r="A20" s="11">
        <f>A19+(A19*Лист1!B3)</f>
        <v>6471202.1344024912</v>
      </c>
    </row>
    <row r="21" spans="1:1" x14ac:dyDescent="0.25">
      <c r="A21" s="11">
        <f>A20+(A20*Лист1!B3)</f>
        <v>11259891.713860335</v>
      </c>
    </row>
    <row r="22" spans="1:1" x14ac:dyDescent="0.25">
      <c r="A22" s="11">
        <f>A21+(A21*Лист1!B3)</f>
        <v>19592211.582116984</v>
      </c>
    </row>
    <row r="23" spans="1:1" x14ac:dyDescent="0.25">
      <c r="A23" s="11">
        <f>A22+(A22*Лист1!B3)</f>
        <v>34090448.152883552</v>
      </c>
    </row>
    <row r="24" spans="1:1" x14ac:dyDescent="0.25">
      <c r="A24" s="11">
        <f>A23+(A23*Лист1!B3)</f>
        <v>59317379.786017381</v>
      </c>
    </row>
    <row r="25" spans="1:1" x14ac:dyDescent="0.25">
      <c r="A25" s="11">
        <f>A24+(A24*Лист1!B3)</f>
        <v>103212240.82767025</v>
      </c>
    </row>
    <row r="26" spans="1:1" x14ac:dyDescent="0.25">
      <c r="A26" s="11">
        <f>A25+(A25*Лист1!B3)</f>
        <v>179589299.04014623</v>
      </c>
    </row>
    <row r="27" spans="1:1" x14ac:dyDescent="0.25">
      <c r="A27" s="11">
        <f>A26+(A26*Лист1!B3)</f>
        <v>312485380.32985443</v>
      </c>
    </row>
    <row r="28" spans="1:1" x14ac:dyDescent="0.25">
      <c r="A28" s="11">
        <f>A27+(A27*Лист1!B3)</f>
        <v>543724561.77394676</v>
      </c>
    </row>
    <row r="29" spans="1:1" x14ac:dyDescent="0.25">
      <c r="A29" s="11">
        <f>A28+(A28*Лист1!B3)</f>
        <v>946080737.48666739</v>
      </c>
    </row>
    <row r="30" spans="1:1" x14ac:dyDescent="0.25">
      <c r="A30" s="11">
        <f>A29+(A29*Лист1!B3)</f>
        <v>1646180483.2268014</v>
      </c>
    </row>
    <row r="31" spans="1:1" x14ac:dyDescent="0.25">
      <c r="A31" s="11">
        <f>A30+(A30*Лист1!B3)</f>
        <v>2864354040.8146343</v>
      </c>
    </row>
    <row r="32" spans="1:1" x14ac:dyDescent="0.25">
      <c r="A32" s="11">
        <f>A31+(A31*Лист1!B3)</f>
        <v>4983976031.0174637</v>
      </c>
    </row>
    <row r="33" spans="1:1" x14ac:dyDescent="0.25">
      <c r="A33" s="11">
        <f>A32+(A32*Лист1!B3)</f>
        <v>8672118293.9703865</v>
      </c>
    </row>
    <row r="34" spans="1:1" x14ac:dyDescent="0.25">
      <c r="A34" s="11">
        <f>A33+(A33*Лист1!B3)</f>
        <v>15089485831.508472</v>
      </c>
    </row>
    <row r="35" spans="1:1" x14ac:dyDescent="0.25">
      <c r="A35" s="11">
        <f>A34+(A34*Лист1!B3)</f>
        <v>26255705346.824741</v>
      </c>
    </row>
    <row r="36" spans="1:1" x14ac:dyDescent="0.25">
      <c r="A36" s="11">
        <f>A35+(A35*Лист1!B3)</f>
        <v>45684927303.475052</v>
      </c>
    </row>
    <row r="37" spans="1:1" x14ac:dyDescent="0.25">
      <c r="A37" s="11">
        <f>A36+(A36*Лист1!B3)</f>
        <v>79491773508.046585</v>
      </c>
    </row>
    <row r="38" spans="1:1" x14ac:dyDescent="0.25">
      <c r="A38" s="11">
        <f>A37+(A37*Лист1!B3)</f>
        <v>138315685904.00107</v>
      </c>
    </row>
    <row r="39" spans="1:1" x14ac:dyDescent="0.25">
      <c r="A39" s="11">
        <f>A38+(A38*Лист1!B3)</f>
        <v>240669293472.96185</v>
      </c>
    </row>
    <row r="40" spans="1:1" x14ac:dyDescent="0.25">
      <c r="A40" s="11">
        <f>A39+(A39*Лист1!B3)</f>
        <v>418764570642.95361</v>
      </c>
    </row>
    <row r="41" spans="1:1" x14ac:dyDescent="0.25">
      <c r="A41" s="11">
        <f>A40+(A40*Лист1!B3)</f>
        <v>728650352918.73926</v>
      </c>
    </row>
    <row r="42" spans="1:1" x14ac:dyDescent="0.25">
      <c r="A42" s="11">
        <f>A41+(A41*Лист1!B3)</f>
        <v>1267851614078.6064</v>
      </c>
    </row>
    <row r="43" spans="1:1" x14ac:dyDescent="0.25">
      <c r="A43" s="11">
        <f>A42+(A42*Лист1!B3)</f>
        <v>2206061808496.7754</v>
      </c>
    </row>
    <row r="44" spans="1:1" x14ac:dyDescent="0.25">
      <c r="A44" s="11">
        <f>A43+(A43*Лист1!B3)</f>
        <v>3838547546784.3892</v>
      </c>
    </row>
    <row r="45" spans="1:1" x14ac:dyDescent="0.25">
      <c r="A45" s="11">
        <f>A44+(A44*Лист1!B3)</f>
        <v>6679072731404.8369</v>
      </c>
    </row>
    <row r="46" spans="1:1" x14ac:dyDescent="0.25">
      <c r="A46" s="11">
        <f>A45+(A45*Лист1!B3)</f>
        <v>11621586552644.416</v>
      </c>
    </row>
    <row r="47" spans="1:1" x14ac:dyDescent="0.25">
      <c r="A47" s="11">
        <f>A46+(A46*Лист1!B3)</f>
        <v>20221560601601.285</v>
      </c>
    </row>
    <row r="48" spans="1:1" x14ac:dyDescent="0.25">
      <c r="A48" s="11">
        <f>A47+(A47*Лист1!B3)</f>
        <v>35185515446786.234</v>
      </c>
    </row>
    <row r="49" spans="1:1" x14ac:dyDescent="0.25">
      <c r="A49" s="11">
        <f>A48+(A48*Лист1!B3)</f>
        <v>61222796877408.047</v>
      </c>
    </row>
    <row r="50" spans="1:1" x14ac:dyDescent="0.25">
      <c r="A50" s="11">
        <f>A49+(A49*Лист1!B3)</f>
        <v>106527666566690</v>
      </c>
    </row>
    <row r="51" spans="1:1" x14ac:dyDescent="0.25">
      <c r="A51" s="11">
        <f>A50+(A50*Лист1!B3)</f>
        <v>185358139826040.59</v>
      </c>
    </row>
    <row r="52" spans="1:1" x14ac:dyDescent="0.25">
      <c r="A52" s="11">
        <f>A51+(A51*Лист1!B3)</f>
        <v>322523163297310.63</v>
      </c>
    </row>
    <row r="53" spans="1:1" x14ac:dyDescent="0.25">
      <c r="A53" s="11">
        <f>A52+(A52*Лист1!B3)</f>
        <v>561190304137320.5</v>
      </c>
    </row>
    <row r="54" spans="1:1" x14ac:dyDescent="0.25">
      <c r="A54" s="11">
        <f>A53+(A53*Лист1!B3)</f>
        <v>976471129198937.75</v>
      </c>
    </row>
    <row r="55" spans="1:1" x14ac:dyDescent="0.25">
      <c r="A55" s="11">
        <f>A54+(A54*Лист1!B3)</f>
        <v>1699059764806151.5</v>
      </c>
    </row>
    <row r="56" spans="1:1" x14ac:dyDescent="0.25">
      <c r="A56" s="11">
        <f>A55+(A55*Лист1!B3)</f>
        <v>2956363990762703.5</v>
      </c>
    </row>
    <row r="57" spans="1:1" x14ac:dyDescent="0.25">
      <c r="A57" s="11">
        <f>A56+(A56*Лист1!B3)</f>
        <v>5144073343927104</v>
      </c>
    </row>
    <row r="58" spans="1:1" x14ac:dyDescent="0.25">
      <c r="A58" s="11">
        <f>A57+(A57*Лист1!B3)</f>
        <v>8950687618433161</v>
      </c>
    </row>
    <row r="59" spans="1:1" x14ac:dyDescent="0.25">
      <c r="A59" s="11">
        <f>A58+(A58*Лист1!B3)</f>
        <v>1.55741964560737E+16</v>
      </c>
    </row>
    <row r="60" spans="1:1" x14ac:dyDescent="0.25">
      <c r="A60" s="11">
        <f>A59+(A59*Лист1!B3)</f>
        <v>2.709910183356824E+16</v>
      </c>
    </row>
    <row r="61" spans="1:1" x14ac:dyDescent="0.25">
      <c r="A61" s="11">
        <f>A60+(A60*Лист1!B3)</f>
        <v>4.7152437190408736E+16</v>
      </c>
    </row>
    <row r="62" spans="1:1" x14ac:dyDescent="0.25">
      <c r="A62" s="11">
        <f>A61+(A61*Лист1!B3)</f>
        <v>8.20452407113112E+16</v>
      </c>
    </row>
    <row r="63" spans="1:1" x14ac:dyDescent="0.25">
      <c r="A63" s="11">
        <f>A62+(A62*Лист1!B3)</f>
        <v>1.4275871883768149E+17</v>
      </c>
    </row>
    <row r="64" spans="1:1" x14ac:dyDescent="0.25">
      <c r="A64" s="11">
        <f>A63+(A63*Лист1!B3)</f>
        <v>2.4840017077756579E+17</v>
      </c>
    </row>
    <row r="65" spans="1:1" x14ac:dyDescent="0.25">
      <c r="A65" s="11">
        <f>A64+(A64*Лист1!B3)</f>
        <v>4.3221629715296448E+17</v>
      </c>
    </row>
    <row r="66" spans="1:1" x14ac:dyDescent="0.25">
      <c r="A66" s="11">
        <f>A65+(A65*Лист1!B3)</f>
        <v>7.5205635704615821E+17</v>
      </c>
    </row>
    <row r="67" spans="1:1" x14ac:dyDescent="0.25">
      <c r="A67" s="11">
        <f>A66+(A66*Лист1!B3)</f>
        <v>1.3085780612603151E+18</v>
      </c>
    </row>
    <row r="68" spans="1:1" x14ac:dyDescent="0.25">
      <c r="A68" s="11">
        <f>A67+(A67*Лист1!B3)</f>
        <v>2.2769258265929482E+18</v>
      </c>
    </row>
    <row r="69" spans="1:1" x14ac:dyDescent="0.25">
      <c r="A69" s="11">
        <f>A68+(A68*Лист1!B3)</f>
        <v>3.9618509382717297E+18</v>
      </c>
    </row>
    <row r="70" spans="1:1" x14ac:dyDescent="0.25">
      <c r="A70" s="11">
        <f>A69+(A69*Лист1!B3)</f>
        <v>6.89362063259281E+18</v>
      </c>
    </row>
    <row r="71" spans="1:1" x14ac:dyDescent="0.25">
      <c r="A71" s="11">
        <f>A70+(A70*Лист1!B3)</f>
        <v>1.199489990071149E+19</v>
      </c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</sheetData>
  <sheetProtection algorithmName="SHA-512" hashValue="fpyn3zpBdRBlJyhzmcTGdPF5Ko6QH/Wz5EYpl9tOM+cs93PnckEPZku+47eaFEMrbz8FPtbrRIWtdJ1gkZETuQ==" saltValue="TE6fRzCRIxku0tI2hxSMX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</dc:creator>
  <cp:lastModifiedBy>investor</cp:lastModifiedBy>
  <dcterms:created xsi:type="dcterms:W3CDTF">2021-09-23T09:07:15Z</dcterms:created>
  <dcterms:modified xsi:type="dcterms:W3CDTF">2021-09-23T10:17:14Z</dcterms:modified>
</cp:coreProperties>
</file>